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35" windowHeight="9975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<sst xmlns="http://schemas.openxmlformats.org/spreadsheetml/2006/main" count="30" uniqueCount="12">
  <si>
    <t>+</t>
  </si>
  <si>
    <t>Sheer</t>
  </si>
  <si>
    <t>10"</t>
  </si>
  <si>
    <t>8"</t>
  </si>
  <si>
    <t>6"</t>
  </si>
  <si>
    <t>4"</t>
  </si>
  <si>
    <t>2"</t>
  </si>
  <si>
    <t>Profile</t>
  </si>
  <si>
    <t>Y</t>
  </si>
  <si>
    <t>X</t>
  </si>
  <si>
    <t>12"</t>
  </si>
  <si>
    <t>14"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</si>
</sst>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 * #,##0.0_ ;_ * \-#,##0.0_ ;_ * &quot;-&quot;??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2" applyNumberFormat="0" applyAlignment="0" applyProtection="0"/>
    <xf numFmtId="0" fontId="26" fillId="24" borderId="3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164" fontId="0" fillId="0" borderId="0" xfId="15" applyNumberFormat="1" applyFont="1" applyAlignment="1">
      <alignment/>
    </xf>
    <xf numFmtId="164" fontId="36" fillId="0" borderId="0" xfId="15" applyNumberFormat="1" applyFont="1" applyAlignment="1">
      <alignment horizontal="right"/>
    </xf>
    <xf numFmtId="164" fontId="0" fillId="0" borderId="0" xfId="0" applyNumberFormat="1" applyAlignment="1">
      <alignment/>
    </xf>
    <xf numFmtId="0" fontId="36" fillId="0" borderId="0" xfId="0" applyFont="1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385"/>
          <c:w val="0.8355"/>
          <c:h val="0.89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'10'!$N$5:$N$27</c:f>
              <c:numCache/>
            </c:numRef>
          </c:xVal>
          <c:yVal>
            <c:numRef>
              <c:f>'10'!$O$5:$O$27</c:f>
              <c:numCache/>
            </c:numRef>
          </c:yVal>
          <c:smooth val="0"/>
        </c:ser>
        <c:axId val="14227310"/>
        <c:axId val="52359919"/>
      </c:scatterChart>
      <c:valAx>
        <c:axId val="14227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59919"/>
        <c:crosses val="autoZero"/>
        <c:crossBetween val="midCat"/>
        <c:dispUnits/>
      </c:valAx>
      <c:valAx>
        <c:axId val="523599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2731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266700</xdr:colOff>
      <xdr:row>1</xdr:row>
      <xdr:rowOff>266700</xdr:rowOff>
    </xdr:from>
    <xdr:to>
      <xdr:col>25</xdr:col>
      <xdr:colOff>238125</xdr:colOff>
      <xdr:row>27</xdr:row>
      <xdr:rowOff>190500</xdr:rowOff>
    </xdr:to>
    <xdr:graphicFrame>
      <xdr:nvGraphicFramePr>
        <xdr:cNvPr id="1" name="Diagram 4"/>
        <xdr:cNvGraphicFramePr/>
      </xdr:nvGraphicFramePr>
      <xdr:xfrm>
        <a:off x="7743825" y="457200"/>
        <a:ext cx="60674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9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3" max="3" width="9.421875" style="11" bestFit="1" customWidth="1"/>
    <col min="4" max="4" width="9.421875" style="11" customWidth="1"/>
    <col min="5" max="5" width="3.28125" style="0" customWidth="1"/>
    <col min="6" max="6" width="3.140625" style="0" customWidth="1"/>
    <col min="7" max="8" width="2.28125" style="0" customWidth="1"/>
    <col min="9" max="9" width="9.140625" style="11" customWidth="1"/>
    <col min="14" max="15" width="9.140625" style="11" customWidth="1"/>
  </cols>
  <sheetData>
    <row r="2" spans="5:11" ht="26.25">
      <c r="E2" s="14">
        <v>10</v>
      </c>
      <c r="F2" s="14"/>
      <c r="G2" s="14"/>
      <c r="H2" s="14"/>
      <c r="J2" s="12" t="s">
        <v>9</v>
      </c>
      <c r="K2" s="12" t="s">
        <v>8</v>
      </c>
    </row>
    <row r="3" ht="15.75" thickBot="1"/>
    <row r="4" spans="5:8" ht="15">
      <c r="E4" s="1"/>
      <c r="F4" s="2"/>
      <c r="G4" s="2"/>
      <c r="H4" s="3"/>
    </row>
    <row r="5" spans="1:15" ht="15">
      <c r="A5" t="s">
        <v>7</v>
      </c>
      <c r="B5">
        <v>0</v>
      </c>
      <c r="C5" s="11">
        <f>B5*25.4</f>
        <v>0</v>
      </c>
      <c r="E5" s="4">
        <v>1</v>
      </c>
      <c r="F5" s="5">
        <v>2</v>
      </c>
      <c r="G5" s="5">
        <v>5</v>
      </c>
      <c r="H5" s="6" t="s">
        <v>0</v>
      </c>
      <c r="I5" s="11">
        <f>(E5*(12*25.4))+(F5*25.4)+((G5/8)*25.4)+(IF(H5="+",1/16*25.4,0))</f>
        <v>373.06249999999994</v>
      </c>
      <c r="J5" s="13">
        <f>C5</f>
        <v>0</v>
      </c>
      <c r="K5" s="13">
        <f>I5</f>
        <v>373.06249999999994</v>
      </c>
      <c r="N5" s="11">
        <f>J5</f>
        <v>0</v>
      </c>
      <c r="O5" s="11">
        <f>K5</f>
        <v>373.06249999999994</v>
      </c>
    </row>
    <row r="6" spans="1:15" ht="15">
      <c r="A6" t="s">
        <v>6</v>
      </c>
      <c r="B6">
        <v>2</v>
      </c>
      <c r="C6" s="11">
        <f aca="true" t="shared" si="0" ref="C6:C19">B6*25.4</f>
        <v>50.8</v>
      </c>
      <c r="E6" s="4">
        <v>1</v>
      </c>
      <c r="F6" s="5">
        <v>2</v>
      </c>
      <c r="G6" s="5">
        <v>5</v>
      </c>
      <c r="H6" s="6"/>
      <c r="I6" s="11">
        <f aca="true" t="shared" si="1" ref="I6:I29">(E6*(12*25.4))+(F6*25.4)+((G6/8)*25.4)+(IF(H6="+",1/16*25.4,0))</f>
        <v>371.47499999999997</v>
      </c>
      <c r="J6" s="13">
        <f>C6</f>
        <v>50.8</v>
      </c>
      <c r="K6" s="13">
        <f>I6</f>
        <v>371.47499999999997</v>
      </c>
      <c r="N6" s="11">
        <f>J6</f>
        <v>50.8</v>
      </c>
      <c r="O6" s="11">
        <f>K6</f>
        <v>371.47499999999997</v>
      </c>
    </row>
    <row r="7" spans="1:15" ht="15">
      <c r="A7" t="s">
        <v>5</v>
      </c>
      <c r="B7">
        <v>4</v>
      </c>
      <c r="C7" s="11">
        <f t="shared" si="0"/>
        <v>101.6</v>
      </c>
      <c r="E7" s="4">
        <v>1</v>
      </c>
      <c r="F7" s="5">
        <v>2</v>
      </c>
      <c r="G7" s="5">
        <v>4</v>
      </c>
      <c r="H7" s="6"/>
      <c r="I7" s="11">
        <f t="shared" si="1"/>
        <v>368.29999999999995</v>
      </c>
      <c r="J7" s="13">
        <f>C7</f>
        <v>101.6</v>
      </c>
      <c r="K7" s="13">
        <f>I7</f>
        <v>368.29999999999995</v>
      </c>
      <c r="N7" s="11">
        <f>J7</f>
        <v>101.6</v>
      </c>
      <c r="O7" s="11">
        <f>K7</f>
        <v>368.29999999999995</v>
      </c>
    </row>
    <row r="8" spans="1:15" ht="15">
      <c r="A8" t="s">
        <v>4</v>
      </c>
      <c r="B8">
        <v>6</v>
      </c>
      <c r="C8" s="11">
        <f t="shared" si="0"/>
        <v>152.39999999999998</v>
      </c>
      <c r="E8" s="4">
        <v>1</v>
      </c>
      <c r="F8" s="10">
        <v>2</v>
      </c>
      <c r="G8" s="10">
        <v>1</v>
      </c>
      <c r="H8" s="6" t="s">
        <v>0</v>
      </c>
      <c r="I8" s="11">
        <f t="shared" si="1"/>
        <v>360.36249999999995</v>
      </c>
      <c r="J8" s="13">
        <f>C8</f>
        <v>152.39999999999998</v>
      </c>
      <c r="K8" s="13">
        <f>I8</f>
        <v>360.36249999999995</v>
      </c>
      <c r="N8" s="11">
        <f>J8</f>
        <v>152.39999999999998</v>
      </c>
      <c r="O8" s="11">
        <f>K8</f>
        <v>360.36249999999995</v>
      </c>
    </row>
    <row r="9" spans="1:15" ht="15">
      <c r="A9" t="s">
        <v>3</v>
      </c>
      <c r="B9">
        <v>8</v>
      </c>
      <c r="C9" s="11">
        <f t="shared" si="0"/>
        <v>203.2</v>
      </c>
      <c r="E9" s="4">
        <v>1</v>
      </c>
      <c r="F9" s="10">
        <v>1</v>
      </c>
      <c r="G9" s="10">
        <v>5</v>
      </c>
      <c r="H9" s="6" t="s">
        <v>0</v>
      </c>
      <c r="I9" s="11">
        <f t="shared" si="1"/>
        <v>347.6624999999999</v>
      </c>
      <c r="J9" s="13">
        <f>C9</f>
        <v>203.2</v>
      </c>
      <c r="K9" s="13">
        <f>I9</f>
        <v>347.6624999999999</v>
      </c>
      <c r="N9" s="11">
        <f>J9</f>
        <v>203.2</v>
      </c>
      <c r="O9" s="11">
        <f>K9</f>
        <v>347.6624999999999</v>
      </c>
    </row>
    <row r="10" spans="1:15" ht="15">
      <c r="A10" t="s">
        <v>2</v>
      </c>
      <c r="B10">
        <v>10</v>
      </c>
      <c r="C10" s="11">
        <f t="shared" si="0"/>
        <v>254</v>
      </c>
      <c r="E10" s="4">
        <v>1</v>
      </c>
      <c r="F10" s="10">
        <v>0</v>
      </c>
      <c r="G10" s="10">
        <v>2</v>
      </c>
      <c r="H10" s="6" t="s">
        <v>0</v>
      </c>
      <c r="I10" s="11">
        <f t="shared" si="1"/>
        <v>312.73749999999995</v>
      </c>
      <c r="J10" s="13">
        <f>C10</f>
        <v>254</v>
      </c>
      <c r="K10" s="13">
        <f>I10</f>
        <v>312.73749999999995</v>
      </c>
      <c r="N10" s="11">
        <f>J10</f>
        <v>254</v>
      </c>
      <c r="O10" s="11">
        <f>K10</f>
        <v>312.73749999999995</v>
      </c>
    </row>
    <row r="11" spans="1:15" ht="15">
      <c r="A11" t="s">
        <v>1</v>
      </c>
      <c r="E11" s="4">
        <v>0</v>
      </c>
      <c r="F11" s="10">
        <v>7</v>
      </c>
      <c r="G11" s="10">
        <v>4</v>
      </c>
      <c r="H11" s="6"/>
      <c r="I11" s="11">
        <f t="shared" si="1"/>
        <v>190.49999999999997</v>
      </c>
      <c r="J11" s="13">
        <f>I13</f>
        <v>288.92499999999995</v>
      </c>
      <c r="K11" s="13">
        <f>I11</f>
        <v>190.49999999999997</v>
      </c>
      <c r="N11" s="11">
        <f>J11</f>
        <v>288.92499999999995</v>
      </c>
      <c r="O11" s="11">
        <f>K11</f>
        <v>190.49999999999997</v>
      </c>
    </row>
    <row r="12" spans="5:15" ht="15">
      <c r="E12" s="4"/>
      <c r="F12" s="5"/>
      <c r="G12" s="5"/>
      <c r="H12" s="6"/>
      <c r="N12" s="11">
        <f>J12</f>
        <v>0</v>
      </c>
      <c r="O12" s="11">
        <f>K12</f>
        <v>0</v>
      </c>
    </row>
    <row r="13" spans="1:15" ht="15">
      <c r="A13" t="s">
        <v>1</v>
      </c>
      <c r="E13" s="4">
        <v>0</v>
      </c>
      <c r="F13" s="10">
        <v>11</v>
      </c>
      <c r="G13" s="10">
        <v>3</v>
      </c>
      <c r="H13" s="6"/>
      <c r="I13" s="11">
        <f t="shared" si="1"/>
        <v>288.92499999999995</v>
      </c>
      <c r="N13" s="11">
        <f>J13</f>
        <v>0</v>
      </c>
      <c r="O13" s="11">
        <f>K13</f>
        <v>0</v>
      </c>
    </row>
    <row r="14" spans="1:15" ht="15">
      <c r="A14" t="s">
        <v>5</v>
      </c>
      <c r="B14">
        <v>4</v>
      </c>
      <c r="C14" s="11">
        <f t="shared" si="0"/>
        <v>101.6</v>
      </c>
      <c r="E14" s="4"/>
      <c r="F14" s="5"/>
      <c r="G14" s="5"/>
      <c r="H14" s="6"/>
      <c r="I14" s="11">
        <f t="shared" si="1"/>
        <v>0</v>
      </c>
      <c r="J14" s="13">
        <f>I14</f>
        <v>0</v>
      </c>
      <c r="K14" s="13">
        <f>C14</f>
        <v>101.6</v>
      </c>
      <c r="N14" s="11">
        <f>J14</f>
        <v>0</v>
      </c>
      <c r="O14" s="11">
        <f>K14</f>
        <v>101.6</v>
      </c>
    </row>
    <row r="15" spans="1:15" ht="15">
      <c r="A15" t="s">
        <v>4</v>
      </c>
      <c r="B15">
        <v>6</v>
      </c>
      <c r="C15" s="11">
        <f t="shared" si="0"/>
        <v>152.39999999999998</v>
      </c>
      <c r="E15" s="4"/>
      <c r="F15" s="5"/>
      <c r="G15" s="5"/>
      <c r="H15" s="6"/>
      <c r="I15" s="11">
        <f t="shared" si="1"/>
        <v>0</v>
      </c>
      <c r="J15" s="13">
        <f>I15</f>
        <v>0</v>
      </c>
      <c r="K15" s="13">
        <f>C15</f>
        <v>152.39999999999998</v>
      </c>
      <c r="N15" s="11">
        <f>J15</f>
        <v>0</v>
      </c>
      <c r="O15" s="11">
        <f>K15</f>
        <v>152.39999999999998</v>
      </c>
    </row>
    <row r="16" spans="1:15" ht="15">
      <c r="A16" t="s">
        <v>3</v>
      </c>
      <c r="B16">
        <v>8</v>
      </c>
      <c r="C16" s="11">
        <f t="shared" si="0"/>
        <v>203.2</v>
      </c>
      <c r="E16" s="4">
        <v>0</v>
      </c>
      <c r="F16" s="5">
        <v>11</v>
      </c>
      <c r="G16" s="5">
        <v>2</v>
      </c>
      <c r="H16" s="6"/>
      <c r="I16" s="11">
        <f t="shared" si="1"/>
        <v>285.75</v>
      </c>
      <c r="J16" s="13">
        <f>I16</f>
        <v>285.75</v>
      </c>
      <c r="K16" s="13">
        <f>C16</f>
        <v>203.2</v>
      </c>
      <c r="N16" s="11">
        <f>J16</f>
        <v>285.75</v>
      </c>
      <c r="O16" s="11">
        <f>K16</f>
        <v>203.2</v>
      </c>
    </row>
    <row r="17" spans="1:15" ht="15">
      <c r="A17" t="s">
        <v>2</v>
      </c>
      <c r="B17">
        <v>10</v>
      </c>
      <c r="C17" s="11">
        <f t="shared" si="0"/>
        <v>254</v>
      </c>
      <c r="E17" s="4">
        <v>0</v>
      </c>
      <c r="F17" s="5">
        <v>11</v>
      </c>
      <c r="G17" s="5">
        <v>0</v>
      </c>
      <c r="H17" s="6"/>
      <c r="I17" s="11">
        <f t="shared" si="1"/>
        <v>279.4</v>
      </c>
      <c r="J17" s="13">
        <f>I17</f>
        <v>279.4</v>
      </c>
      <c r="K17" s="13">
        <f>C17</f>
        <v>254</v>
      </c>
      <c r="N17" s="11">
        <f>J17</f>
        <v>279.4</v>
      </c>
      <c r="O17" s="11">
        <f>K17</f>
        <v>254</v>
      </c>
    </row>
    <row r="18" spans="1:15" ht="15">
      <c r="A18" t="s">
        <v>10</v>
      </c>
      <c r="B18">
        <v>12</v>
      </c>
      <c r="C18" s="11">
        <f t="shared" si="0"/>
        <v>304.79999999999995</v>
      </c>
      <c r="E18" s="4">
        <v>0</v>
      </c>
      <c r="F18" s="10">
        <v>10</v>
      </c>
      <c r="G18" s="10">
        <v>2</v>
      </c>
      <c r="H18" s="6"/>
      <c r="I18" s="11">
        <f t="shared" si="1"/>
        <v>260.35</v>
      </c>
      <c r="J18" s="13">
        <f>I18</f>
        <v>260.35</v>
      </c>
      <c r="K18" s="13">
        <f>C18</f>
        <v>304.79999999999995</v>
      </c>
      <c r="N18" s="11">
        <f>J18</f>
        <v>260.35</v>
      </c>
      <c r="O18" s="11">
        <f>K18</f>
        <v>304.79999999999995</v>
      </c>
    </row>
    <row r="19" spans="1:15" ht="15.75" thickBot="1">
      <c r="A19" t="s">
        <v>11</v>
      </c>
      <c r="B19">
        <v>14</v>
      </c>
      <c r="C19" s="11">
        <f t="shared" si="0"/>
        <v>355.59999999999997</v>
      </c>
      <c r="E19" s="7">
        <v>0</v>
      </c>
      <c r="F19" s="8">
        <v>7</v>
      </c>
      <c r="G19" s="8">
        <v>0</v>
      </c>
      <c r="H19" s="9"/>
      <c r="I19" s="11">
        <f t="shared" si="1"/>
        <v>177.79999999999998</v>
      </c>
      <c r="J19" s="13">
        <f>I19</f>
        <v>177.79999999999998</v>
      </c>
      <c r="K19" s="13">
        <f>C19</f>
        <v>355.59999999999997</v>
      </c>
      <c r="N19" s="11">
        <f>J19</f>
        <v>177.79999999999998</v>
      </c>
      <c r="O19" s="11">
        <f>K19</f>
        <v>355.59999999999997</v>
      </c>
    </row>
    <row r="20" spans="14:15" ht="15">
      <c r="N20" s="11">
        <f>J20</f>
        <v>0</v>
      </c>
      <c r="O20" s="11">
        <f>K20</f>
        <v>0</v>
      </c>
    </row>
    <row r="21" spans="1:15" ht="15">
      <c r="A21" t="s">
        <v>7</v>
      </c>
      <c r="B21">
        <v>0</v>
      </c>
      <c r="C21" s="11">
        <f>B21*25.4</f>
        <v>0</v>
      </c>
      <c r="E21">
        <v>0</v>
      </c>
      <c r="F21">
        <v>3</v>
      </c>
      <c r="G21">
        <v>5</v>
      </c>
      <c r="I21" s="11">
        <f t="shared" si="1"/>
        <v>92.07499999999999</v>
      </c>
      <c r="J21" s="13">
        <f>C21</f>
        <v>0</v>
      </c>
      <c r="K21" s="13">
        <f>I21</f>
        <v>92.07499999999999</v>
      </c>
      <c r="N21" s="11">
        <f>J21</f>
        <v>0</v>
      </c>
      <c r="O21" s="11">
        <f>K21</f>
        <v>92.07499999999999</v>
      </c>
    </row>
    <row r="22" spans="1:15" ht="15">
      <c r="A22" t="s">
        <v>6</v>
      </c>
      <c r="B22">
        <v>2</v>
      </c>
      <c r="C22" s="11">
        <f>B22*25.4</f>
        <v>50.8</v>
      </c>
      <c r="E22">
        <v>0</v>
      </c>
      <c r="F22">
        <v>4</v>
      </c>
      <c r="G22">
        <v>0</v>
      </c>
      <c r="I22" s="11">
        <f t="shared" si="1"/>
        <v>101.6</v>
      </c>
      <c r="J22" s="13">
        <f>C22</f>
        <v>50.8</v>
      </c>
      <c r="K22" s="13">
        <f>I22</f>
        <v>101.6</v>
      </c>
      <c r="N22" s="11">
        <f>J22</f>
        <v>50.8</v>
      </c>
      <c r="O22" s="11">
        <f>K22</f>
        <v>101.6</v>
      </c>
    </row>
    <row r="23" spans="1:15" ht="15">
      <c r="A23" t="s">
        <v>5</v>
      </c>
      <c r="B23">
        <v>4</v>
      </c>
      <c r="C23" s="11">
        <f>B23*25.4</f>
        <v>101.6</v>
      </c>
      <c r="E23">
        <v>0</v>
      </c>
      <c r="F23">
        <v>4</v>
      </c>
      <c r="G23">
        <v>4</v>
      </c>
      <c r="H23" t="s">
        <v>0</v>
      </c>
      <c r="I23" s="11">
        <f t="shared" si="1"/>
        <v>115.8875</v>
      </c>
      <c r="J23" s="13">
        <f>C23</f>
        <v>101.6</v>
      </c>
      <c r="K23" s="13">
        <f>I23</f>
        <v>115.8875</v>
      </c>
      <c r="N23" s="11">
        <f>J23</f>
        <v>101.6</v>
      </c>
      <c r="O23" s="11">
        <f>K23</f>
        <v>115.8875</v>
      </c>
    </row>
    <row r="24" spans="1:15" ht="15">
      <c r="A24" t="s">
        <v>4</v>
      </c>
      <c r="B24">
        <v>6</v>
      </c>
      <c r="C24" s="11">
        <f>B24*25.4</f>
        <v>152.39999999999998</v>
      </c>
      <c r="E24">
        <v>0</v>
      </c>
      <c r="F24">
        <v>5</v>
      </c>
      <c r="G24">
        <v>3</v>
      </c>
      <c r="I24" s="11">
        <f t="shared" si="1"/>
        <v>136.525</v>
      </c>
      <c r="J24" s="13">
        <f>C24</f>
        <v>152.39999999999998</v>
      </c>
      <c r="K24" s="13">
        <f>I24</f>
        <v>136.525</v>
      </c>
      <c r="N24" s="11">
        <f>J24</f>
        <v>152.39999999999998</v>
      </c>
      <c r="O24" s="11">
        <f>K24</f>
        <v>136.525</v>
      </c>
    </row>
    <row r="25" spans="1:15" ht="15">
      <c r="A25" t="s">
        <v>3</v>
      </c>
      <c r="B25">
        <v>8</v>
      </c>
      <c r="C25" s="11">
        <f>B25*25.4</f>
        <v>203.2</v>
      </c>
      <c r="E25">
        <v>0</v>
      </c>
      <c r="F25">
        <v>6</v>
      </c>
      <c r="G25">
        <v>1</v>
      </c>
      <c r="H25" t="s">
        <v>0</v>
      </c>
      <c r="I25" s="11">
        <f t="shared" si="1"/>
        <v>157.1625</v>
      </c>
      <c r="J25" s="13">
        <f>C25</f>
        <v>203.2</v>
      </c>
      <c r="K25" s="13">
        <f>I25</f>
        <v>157.1625</v>
      </c>
      <c r="N25" s="11">
        <f>J25</f>
        <v>203.2</v>
      </c>
      <c r="O25" s="11">
        <f>K25</f>
        <v>157.1625</v>
      </c>
    </row>
    <row r="26" spans="1:15" ht="15">
      <c r="A26" t="s">
        <v>2</v>
      </c>
      <c r="B26">
        <v>10</v>
      </c>
      <c r="C26" s="11">
        <f>B26*25.4</f>
        <v>254</v>
      </c>
      <c r="E26">
        <v>0</v>
      </c>
      <c r="F26">
        <v>7</v>
      </c>
      <c r="G26">
        <v>0</v>
      </c>
      <c r="I26" s="11">
        <f t="shared" si="1"/>
        <v>177.79999999999998</v>
      </c>
      <c r="J26" s="13">
        <f>C26</f>
        <v>254</v>
      </c>
      <c r="K26" s="13">
        <f>I26</f>
        <v>177.79999999999998</v>
      </c>
      <c r="N26" s="11">
        <f>J26</f>
        <v>254</v>
      </c>
      <c r="O26" s="11">
        <f>K26</f>
        <v>177.79999999999998</v>
      </c>
    </row>
    <row r="27" spans="1:15" ht="15">
      <c r="A27" t="s">
        <v>1</v>
      </c>
      <c r="E27">
        <v>0</v>
      </c>
      <c r="F27">
        <v>7</v>
      </c>
      <c r="G27">
        <v>4</v>
      </c>
      <c r="I27" s="11">
        <f t="shared" si="1"/>
        <v>190.49999999999997</v>
      </c>
      <c r="J27" s="13">
        <f>I29</f>
        <v>288.92499999999995</v>
      </c>
      <c r="K27" s="13">
        <f>I27</f>
        <v>190.49999999999997</v>
      </c>
      <c r="N27" s="11">
        <f>J27</f>
        <v>288.92499999999995</v>
      </c>
      <c r="O27" s="11">
        <f>K27</f>
        <v>190.49999999999997</v>
      </c>
    </row>
    <row r="28" ht="15">
      <c r="I28" s="11">
        <f t="shared" si="1"/>
        <v>0</v>
      </c>
    </row>
    <row r="29" spans="1:9" ht="15">
      <c r="A29" t="s">
        <v>1</v>
      </c>
      <c r="E29">
        <v>0</v>
      </c>
      <c r="F29">
        <v>11</v>
      </c>
      <c r="G29">
        <v>3</v>
      </c>
      <c r="I29" s="11">
        <f t="shared" si="1"/>
        <v>288.92499999999995</v>
      </c>
    </row>
  </sheetData>
  <sheetProtection/>
  <mergeCells count="1">
    <mergeCell ref="E2:H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Vordingborg Køkkenet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Hjalmar Skovholm Hansen</dc:creator>
  <cp:keywords/>
  <dc:description/>
  <cp:lastModifiedBy>Hjalmar Skovholm Hansen</cp:lastModifiedBy>
  <dcterms:created xsi:type="dcterms:W3CDTF">2010-08-25T15:40:18Z</dcterms:created>
  <dcterms:modified xsi:type="dcterms:W3CDTF">2010-09-12T19:11:17Z</dcterms:modified>
  <cp:category/>
  <cp:version/>
  <cp:contentType/>
  <cp:contentStatus/>
</cp:coreProperties>
</file>